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15" windowHeight="7590"/>
  </bookViews>
  <sheets>
    <sheet name="英文报价单" sheetId="2" r:id="rId1"/>
  </sheets>
  <calcPr calcId="144525"/>
</workbook>
</file>

<file path=xl/calcChain.xml><?xml version="1.0" encoding="utf-8"?>
<calcChain xmlns="http://schemas.openxmlformats.org/spreadsheetml/2006/main">
  <c r="M18" i="2" l="1"/>
  <c r="K18" i="2"/>
  <c r="J18" i="2"/>
  <c r="I18" i="2"/>
  <c r="H18" i="2"/>
  <c r="G18" i="2"/>
  <c r="L5" i="2"/>
  <c r="L3" i="2" s="1"/>
</calcChain>
</file>

<file path=xl/sharedStrings.xml><?xml version="1.0" encoding="utf-8"?>
<sst xmlns="http://schemas.openxmlformats.org/spreadsheetml/2006/main" count="40" uniqueCount="40">
  <si>
    <t>DOCER HOUSEWARE CO.,LTD</t>
  </si>
  <si>
    <t>Quotation Sheet</t>
  </si>
  <si>
    <t>Referance:</t>
  </si>
  <si>
    <t>Client:</t>
  </si>
  <si>
    <t>Tel:</t>
  </si>
  <si>
    <t>Quotation Date:</t>
  </si>
  <si>
    <t>Person:</t>
  </si>
  <si>
    <t>ADD:</t>
  </si>
  <si>
    <t>Valid Date:</t>
  </si>
  <si>
    <t>15days</t>
  </si>
  <si>
    <t>No.</t>
  </si>
  <si>
    <t>Model</t>
  </si>
  <si>
    <t>Product Pic.</t>
  </si>
  <si>
    <t>Description</t>
  </si>
  <si>
    <t>Sizes</t>
  </si>
  <si>
    <t>Material</t>
  </si>
  <si>
    <t>Qty unit</t>
  </si>
  <si>
    <t>Qty Ctn.</t>
  </si>
  <si>
    <t>N.W. kg</t>
  </si>
  <si>
    <t>G.W. kg</t>
  </si>
  <si>
    <t>CBM M3</t>
  </si>
  <si>
    <t>unit $</t>
  </si>
  <si>
    <t>Total US$</t>
  </si>
  <si>
    <t>FA2001</t>
  </si>
  <si>
    <t>Sum</t>
  </si>
  <si>
    <t>Total</t>
  </si>
  <si>
    <t>TOTAL USD   CENTS ONLY</t>
  </si>
  <si>
    <t>Supplier:</t>
  </si>
  <si>
    <t>Address:</t>
  </si>
  <si>
    <t>Contact Person:</t>
  </si>
  <si>
    <t>Contact Way:</t>
  </si>
  <si>
    <t>Lead time:</t>
  </si>
  <si>
    <t>About 35 working days after confirm pre-production sample and received deposit.</t>
  </si>
  <si>
    <t>Payment terms:</t>
  </si>
  <si>
    <t>30% deposit on order, the balance pay against BL copy.</t>
  </si>
  <si>
    <t>Package terms:</t>
  </si>
  <si>
    <t>As same as negotiated, customize made by drawings.</t>
  </si>
  <si>
    <t>Price terms:</t>
  </si>
  <si>
    <t>FOB Qingdao Port,China</t>
  </si>
  <si>
    <t>Supplier:
Address:
Contact Person:
Contact Way:
Lead time: About 35 working days after confirm pre-production sample and received deposit.
Payment terms: 30% deposit on order, the balance pay against BL copy.
Package terms: As same as negotiated, customize made by drawings.
Price terms: FOB Qingdao Port,China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</si>
</sst>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[DBNum2][$RMB]General;[Red][DBNum2][$RMB]General"/>
  </numFmts>
  <fonts count="16" x14ac:knownFonts="1">
    <font>
      <sz val="11"/>
      <color theme="1"/>
      <name val="宋体"/>
      <charset val="134"/>
      <scheme val="minor"/>
    </font>
    <font>
      <sz val="11"/>
      <color theme="1" tint="0.249977111117893"/>
      <name val="微软雅黑"/>
      <charset val="134"/>
    </font>
    <font>
      <b/>
      <sz val="28"/>
      <color theme="0"/>
      <name val="微软雅黑"/>
      <charset val="134"/>
    </font>
    <font>
      <sz val="28"/>
      <color theme="1" tint="0.249977111117893"/>
      <name val="微软雅黑"/>
      <charset val="134"/>
    </font>
    <font>
      <sz val="10"/>
      <color theme="1" tint="0.249977111117893"/>
      <name val="微软雅黑"/>
      <charset val="134"/>
    </font>
    <font>
      <b/>
      <i/>
      <sz val="22"/>
      <color theme="1" tint="0.249977111117893"/>
      <name val="微软雅黑"/>
      <charset val="134"/>
    </font>
    <font>
      <b/>
      <sz val="11"/>
      <color theme="1" tint="0.249977111117893"/>
      <name val="微软雅黑"/>
      <charset val="134"/>
    </font>
    <font>
      <b/>
      <sz val="12"/>
      <color theme="1"/>
      <name val="微软雅黑"/>
      <charset val="134"/>
    </font>
    <font>
      <sz val="12"/>
      <color theme="3"/>
      <name val="微软雅黑"/>
      <charset val="134"/>
    </font>
    <font>
      <b/>
      <i/>
      <sz val="11"/>
      <color theme="1" tint="0.249977111117893"/>
      <name val="微软雅黑"/>
      <charset val="134"/>
    </font>
    <font>
      <sz val="12"/>
      <color theme="1" tint="0.249977111117893"/>
      <name val="微软雅黑"/>
      <charset val="134"/>
    </font>
    <font>
      <sz val="9"/>
      <name val="宋体"/>
      <charset val="134"/>
      <scheme val="minor"/>
    </font>
    <font>
      <sz val="14"/>
      <color rgb="FFFF0000"/>
      <name val="微软雅黑"/>
      <family val="2"/>
      <charset val="134"/>
    </font>
    <font>
      <b/>
      <sz val="11"/>
      <color theme="1" tint="0.14999847407452621"/>
      <name val="微软雅黑"/>
      <family val="2"/>
      <charset val="134"/>
    </font>
    <font>
      <sz val="11"/>
      <color theme="1" tint="0.14999847407452621"/>
      <name val="微软雅黑"/>
      <family val="2"/>
      <charset val="134"/>
    </font>
    <font>
      <sz val="11"/>
      <color theme="1" tint="0.1499984740745262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46">
    <border>
      <left/>
      <right/>
      <top/>
      <bottom/>
      <diagonal/>
    </border>
    <border>
      <left style="hair">
        <color theme="3"/>
      </left>
      <right style="hair">
        <color theme="3"/>
      </right>
      <top/>
      <bottom style="hair">
        <color theme="3"/>
      </bottom>
      <diagonal/>
    </border>
    <border>
      <left/>
      <right style="hair">
        <color theme="3"/>
      </right>
      <top style="medium">
        <color theme="3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medium">
        <color theme="3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 style="medium">
        <color indexed="64"/>
      </left>
      <right style="thin">
        <color theme="3"/>
      </right>
      <top style="medium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 style="thin">
        <color theme="3"/>
      </bottom>
      <diagonal/>
    </border>
    <border>
      <left style="thin">
        <color theme="3"/>
      </left>
      <right/>
      <top style="medium">
        <color indexed="64"/>
      </top>
      <bottom style="thin">
        <color theme="3"/>
      </bottom>
      <diagonal/>
    </border>
    <border>
      <left/>
      <right/>
      <top style="medium">
        <color indexed="64"/>
      </top>
      <bottom style="thin">
        <color theme="3"/>
      </bottom>
      <diagonal/>
    </border>
    <border>
      <left/>
      <right style="thin">
        <color theme="3"/>
      </right>
      <top style="medium">
        <color indexed="64"/>
      </top>
      <bottom style="thin">
        <color theme="3"/>
      </bottom>
      <diagonal/>
    </border>
    <border>
      <left style="thin">
        <color theme="3"/>
      </left>
      <right style="medium">
        <color indexed="64"/>
      </right>
      <top style="medium">
        <color indexed="64"/>
      </top>
      <bottom style="thin">
        <color theme="3"/>
      </bottom>
      <diagonal/>
    </border>
    <border>
      <left style="medium">
        <color indexed="64"/>
      </left>
      <right style="thin">
        <color theme="3"/>
      </right>
      <top style="thin">
        <color theme="3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indexed="64"/>
      </bottom>
      <diagonal/>
    </border>
    <border>
      <left style="thin">
        <color theme="3"/>
      </left>
      <right/>
      <top style="thin">
        <color theme="3"/>
      </top>
      <bottom style="medium">
        <color indexed="64"/>
      </bottom>
      <diagonal/>
    </border>
    <border>
      <left/>
      <right/>
      <top style="thin">
        <color theme="3"/>
      </top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indexed="64"/>
      </bottom>
      <diagonal/>
    </border>
    <border>
      <left style="thin">
        <color theme="3"/>
      </left>
      <right style="medium">
        <color indexed="64"/>
      </right>
      <top style="thin">
        <color theme="3"/>
      </top>
      <bottom style="medium">
        <color indexed="64"/>
      </bottom>
      <diagonal/>
    </border>
    <border>
      <left style="medium">
        <color indexed="64"/>
      </left>
      <right style="thin">
        <color theme="3"/>
      </right>
      <top style="medium">
        <color indexed="64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/>
      <diagonal/>
    </border>
    <border>
      <left style="thin">
        <color theme="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theme="3"/>
      </right>
      <top/>
      <bottom style="hair">
        <color theme="3"/>
      </bottom>
      <diagonal/>
    </border>
    <border>
      <left style="hair">
        <color theme="3"/>
      </left>
      <right style="medium">
        <color indexed="64"/>
      </right>
      <top style="medium">
        <color theme="3"/>
      </top>
      <bottom style="hair">
        <color theme="3"/>
      </bottom>
      <diagonal/>
    </border>
    <border>
      <left style="medium">
        <color indexed="64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medium">
        <color indexed="64"/>
      </right>
      <top style="hair">
        <color theme="3"/>
      </top>
      <bottom style="hair">
        <color theme="3"/>
      </bottom>
      <diagonal/>
    </border>
    <border>
      <left style="medium">
        <color indexed="64"/>
      </left>
      <right style="hair">
        <color theme="3"/>
      </right>
      <top style="hair">
        <color theme="3"/>
      </top>
      <bottom style="medium">
        <color indexed="64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medium">
        <color indexed="64"/>
      </bottom>
      <diagonal/>
    </border>
    <border>
      <left/>
      <right style="hair">
        <color theme="3"/>
      </right>
      <top style="hair">
        <color theme="3"/>
      </top>
      <bottom style="medium">
        <color indexed="64"/>
      </bottom>
      <diagonal/>
    </border>
    <border>
      <left style="hair">
        <color theme="3"/>
      </left>
      <right style="hair">
        <color theme="3"/>
      </right>
      <top style="hair">
        <color theme="3"/>
      </top>
      <bottom/>
      <diagonal/>
    </border>
    <border>
      <left style="hair">
        <color theme="3"/>
      </left>
      <right style="medium">
        <color indexed="64"/>
      </right>
      <top style="hair">
        <color theme="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theme="3"/>
      </top>
      <bottom style="hair">
        <color theme="3"/>
      </bottom>
      <diagonal/>
    </border>
    <border>
      <left/>
      <right style="medium">
        <color indexed="64"/>
      </right>
      <top style="hair">
        <color theme="3"/>
      </top>
      <bottom style="hair">
        <color theme="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8" fontId="1" fillId="0" borderId="0" xfId="0" applyNumberFormat="1" applyFont="1">
      <alignment vertical="center"/>
    </xf>
    <xf numFmtId="0" fontId="1" fillId="0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1" fillId="0" borderId="4" xfId="0" applyFont="1" applyFill="1" applyBorder="1">
      <alignment vertical="center"/>
    </xf>
    <xf numFmtId="0" fontId="8" fillId="0" borderId="5" xfId="0" applyFont="1" applyBorder="1">
      <alignment vertical="center"/>
    </xf>
    <xf numFmtId="0" fontId="8" fillId="0" borderId="4" xfId="0" applyFont="1" applyBorder="1">
      <alignment vertical="center"/>
    </xf>
    <xf numFmtId="0" fontId="6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1" fillId="4" borderId="0" xfId="0" applyFont="1" applyFill="1">
      <alignment vertical="center"/>
    </xf>
    <xf numFmtId="0" fontId="2" fillId="4" borderId="0" xfId="0" applyFont="1" applyFill="1" applyAlignment="1">
      <alignment horizontal="left" vertical="center" indent="6"/>
    </xf>
    <xf numFmtId="0" fontId="3" fillId="4" borderId="0" xfId="0" applyFont="1" applyFill="1">
      <alignment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178" fontId="3" fillId="4" borderId="0" xfId="0" applyNumberFormat="1" applyFont="1" applyFill="1">
      <alignment vertical="center"/>
    </xf>
    <xf numFmtId="0" fontId="14" fillId="0" borderId="6" xfId="0" applyFont="1" applyBorder="1" applyAlignment="1">
      <alignment horizontal="left" vertical="center" indent="1"/>
    </xf>
    <xf numFmtId="0" fontId="14" fillId="0" borderId="6" xfId="0" applyFont="1" applyBorder="1">
      <alignment vertical="center"/>
    </xf>
    <xf numFmtId="178" fontId="14" fillId="0" borderId="6" xfId="0" applyNumberFormat="1" applyFont="1" applyBorder="1">
      <alignment vertical="center"/>
    </xf>
    <xf numFmtId="0" fontId="14" fillId="0" borderId="6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0" fillId="0" borderId="0" xfId="0" applyFont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 indent="1"/>
    </xf>
    <xf numFmtId="0" fontId="13" fillId="2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indent="1"/>
    </xf>
    <xf numFmtId="0" fontId="14" fillId="0" borderId="11" xfId="0" applyFont="1" applyFill="1" applyBorder="1" applyAlignment="1">
      <alignment horizontal="left" vertical="center" indent="1"/>
    </xf>
    <xf numFmtId="0" fontId="13" fillId="2" borderId="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4" fontId="14" fillId="0" borderId="8" xfId="0" applyNumberFormat="1" applyFont="1" applyFill="1" applyBorder="1" applyAlignment="1">
      <alignment horizontal="left" vertical="center" indent="1"/>
    </xf>
    <xf numFmtId="0" fontId="14" fillId="0" borderId="12" xfId="0" applyFont="1" applyFill="1" applyBorder="1" applyAlignment="1">
      <alignment horizontal="left" vertical="center" indent="1"/>
    </xf>
    <xf numFmtId="0" fontId="13" fillId="2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 indent="1"/>
    </xf>
    <xf numFmtId="0" fontId="13" fillId="2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 indent="1"/>
    </xf>
    <xf numFmtId="0" fontId="14" fillId="0" borderId="16" xfId="0" applyFont="1" applyFill="1" applyBorder="1" applyAlignment="1">
      <alignment horizontal="left" vertical="center" indent="1"/>
    </xf>
    <xf numFmtId="0" fontId="14" fillId="0" borderId="17" xfId="0" applyFont="1" applyFill="1" applyBorder="1" applyAlignment="1">
      <alignment horizontal="left" vertical="center" indent="1"/>
    </xf>
    <xf numFmtId="0" fontId="13" fillId="2" borderId="15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left" vertical="center" inden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78" fontId="7" fillId="2" borderId="21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24" xfId="0" applyFont="1" applyBorder="1">
      <alignment vertical="center"/>
    </xf>
    <xf numFmtId="0" fontId="1" fillId="0" borderId="25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Fill="1" applyBorder="1">
      <alignment vertical="center"/>
    </xf>
    <xf numFmtId="0" fontId="8" fillId="0" borderId="29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31" xfId="0" applyFont="1" applyBorder="1">
      <alignment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33" xfId="0" applyFont="1" applyFill="1" applyBorder="1">
      <alignment vertical="center"/>
    </xf>
    <xf numFmtId="178" fontId="13" fillId="2" borderId="33" xfId="0" applyNumberFormat="1" applyFont="1" applyFill="1" applyBorder="1">
      <alignment vertical="center"/>
    </xf>
    <xf numFmtId="0" fontId="13" fillId="2" borderId="34" xfId="0" applyFont="1" applyFill="1" applyBorder="1">
      <alignment vertical="center"/>
    </xf>
    <xf numFmtId="0" fontId="13" fillId="2" borderId="35" xfId="0" applyFont="1" applyFill="1" applyBorder="1" applyAlignment="1">
      <alignment horizontal="center" vertical="center"/>
    </xf>
    <xf numFmtId="179" fontId="9" fillId="0" borderId="36" xfId="0" applyNumberFormat="1" applyFont="1" applyFill="1" applyBorder="1" applyAlignment="1">
      <alignment horizontal="center" vertical="center"/>
    </xf>
    <xf numFmtId="179" fontId="9" fillId="0" borderId="37" xfId="0" applyNumberFormat="1" applyFont="1" applyFill="1" applyBorder="1" applyAlignment="1">
      <alignment horizontal="center" vertical="center"/>
    </xf>
    <xf numFmtId="0" fontId="14" fillId="0" borderId="38" xfId="0" applyFont="1" applyBorder="1" applyAlignment="1">
      <alignment horizontal="left" indent="1"/>
    </xf>
    <xf numFmtId="0" fontId="14" fillId="0" borderId="39" xfId="0" applyFont="1" applyBorder="1" applyAlignment="1">
      <alignment horizontal="left" indent="1"/>
    </xf>
    <xf numFmtId="0" fontId="15" fillId="0" borderId="39" xfId="0" applyFont="1" applyBorder="1">
      <alignment vertical="center"/>
    </xf>
    <xf numFmtId="0" fontId="14" fillId="0" borderId="39" xfId="0" applyFont="1" applyBorder="1">
      <alignment vertical="center"/>
    </xf>
    <xf numFmtId="178" fontId="14" fillId="0" borderId="39" xfId="0" applyNumberFormat="1" applyFont="1" applyBorder="1">
      <alignment vertical="center"/>
    </xf>
    <xf numFmtId="0" fontId="14" fillId="0" borderId="40" xfId="0" applyFont="1" applyBorder="1">
      <alignment vertical="center"/>
    </xf>
    <xf numFmtId="0" fontId="14" fillId="0" borderId="41" xfId="0" applyFont="1" applyBorder="1" applyAlignment="1">
      <alignment horizontal="left" vertical="center" indent="1"/>
    </xf>
    <xf numFmtId="0" fontId="14" fillId="0" borderId="42" xfId="0" applyFont="1" applyBorder="1">
      <alignment vertical="center"/>
    </xf>
    <xf numFmtId="0" fontId="14" fillId="0" borderId="41" xfId="0" applyFont="1" applyBorder="1" applyAlignment="1">
      <alignment horizontal="left" vertical="center" indent="1"/>
    </xf>
    <xf numFmtId="0" fontId="14" fillId="0" borderId="43" xfId="0" applyFont="1" applyBorder="1" applyAlignment="1">
      <alignment horizontal="left" vertical="top" indent="1"/>
    </xf>
    <xf numFmtId="0" fontId="14" fillId="0" borderId="44" xfId="0" applyFont="1" applyBorder="1" applyAlignment="1">
      <alignment horizontal="left" vertical="top" indent="1"/>
    </xf>
    <xf numFmtId="0" fontId="14" fillId="0" borderId="44" xfId="0" applyFont="1" applyBorder="1" applyAlignment="1">
      <alignment vertical="top"/>
    </xf>
    <xf numFmtId="178" fontId="14" fillId="0" borderId="44" xfId="0" applyNumberFormat="1" applyFont="1" applyBorder="1" applyAlignment="1">
      <alignment vertical="top"/>
    </xf>
    <xf numFmtId="0" fontId="14" fillId="0" borderId="45" xfId="0" applyFont="1" applyBorder="1" applyAlignment="1">
      <alignment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231775</xdr:colOff>
      <xdr:row>0</xdr:row>
      <xdr:rowOff>114935</xdr:rowOff>
    </xdr:from>
    <xdr:to>
      <xdr:col>2</xdr:col>
      <xdr:colOff>198755</xdr:colOff>
      <xdr:row>0</xdr:row>
      <xdr:rowOff>559435</xdr:rowOff>
    </xdr:to>
    <xdr:sp macro="" textlink="">
      <xdr:nvSpPr>
        <xdr:cNvPr id="4" name="文本框 3"/>
        <xdr:cNvSpPr txBox="1"/>
      </xdr:nvSpPr>
      <xdr:spPr>
        <a:xfrm>
          <a:off x="231775" y="114935"/>
          <a:ext cx="1298575" cy="44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2000" b="1">
              <a:solidFill>
                <a:schemeClr val="accent4">
                  <a:lumMod val="20000"/>
                  <a:lumOff val="80000"/>
                </a:schemeClr>
              </a:solidFill>
              <a:effectLst>
                <a:glow rad="101600">
                  <a:schemeClr val="accent2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  <a:reflection blurRad="6350" stA="55000" endA="300" endPos="45500" dir="5400000" sy="-100000" algn="bl" rotWithShape="0"/>
              </a:effectLst>
              <a:latin typeface="微软雅黑" panose="020B0503020204020204" charset="-122"/>
              <a:ea typeface="微软雅黑" panose="020B0503020204020204" charset="-122"/>
            </a:rPr>
            <a:t>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90" zoomScaleNormal="90" workbookViewId="0">
      <selection activeCell="C15" sqref="C15"/>
    </sheetView>
  </sheetViews>
  <sheetFormatPr defaultColWidth="9" defaultRowHeight="16.5" x14ac:dyDescent="0.15"/>
  <cols>
    <col min="1" max="1" width="8.5" style="2" customWidth="1"/>
    <col min="2" max="2" width="9" style="2"/>
    <col min="3" max="3" width="14.75" style="2" customWidth="1"/>
    <col min="4" max="4" width="13.25" style="2" customWidth="1"/>
    <col min="5" max="5" width="7.75" style="2" customWidth="1"/>
    <col min="6" max="6" width="10.5" style="2" customWidth="1"/>
    <col min="7" max="7" width="11.25" style="2" customWidth="1"/>
    <col min="8" max="8" width="10.125" style="2" customWidth="1"/>
    <col min="9" max="9" width="11.625" style="2" customWidth="1"/>
    <col min="10" max="10" width="11.375" style="2" customWidth="1"/>
    <col min="11" max="11" width="11.25" style="3" customWidth="1"/>
    <col min="12" max="12" width="7.75" style="2" customWidth="1"/>
    <col min="13" max="13" width="14.125" style="2" customWidth="1"/>
    <col min="14" max="16384" width="9" style="2"/>
  </cols>
  <sheetData>
    <row r="1" spans="1:13" ht="54" customHeight="1" x14ac:dyDescent="0.15">
      <c r="A1" s="12"/>
      <c r="B1" s="12"/>
      <c r="C1" s="13" t="s">
        <v>0</v>
      </c>
      <c r="D1" s="14"/>
      <c r="E1" s="14"/>
      <c r="F1" s="15"/>
      <c r="G1" s="16"/>
      <c r="H1" s="14"/>
      <c r="I1" s="14"/>
      <c r="J1" s="14"/>
      <c r="K1" s="17"/>
      <c r="L1" s="12"/>
      <c r="M1" s="12"/>
    </row>
    <row r="2" spans="1:13" ht="8.1" customHeight="1" x14ac:dyDescent="0.15"/>
    <row r="3" spans="1:13" ht="29.1" customHeight="1" x14ac:dyDescent="0.15">
      <c r="A3" s="23"/>
      <c r="B3" s="23"/>
      <c r="C3" s="23"/>
      <c r="D3" s="23"/>
      <c r="E3" s="24"/>
      <c r="F3" s="25" t="s">
        <v>1</v>
      </c>
      <c r="G3" s="23"/>
      <c r="H3" s="23"/>
      <c r="I3" s="23"/>
      <c r="J3" s="23"/>
      <c r="K3" s="26" t="s">
        <v>2</v>
      </c>
      <c r="L3" s="27" t="str">
        <f ca="1">"NO."&amp;YEAR(TODAY())&amp;MONTH(TODAY())&amp;DAY(TODAY())&amp;MOD(L5,3)</f>
        <v>NO.20205192</v>
      </c>
      <c r="M3" s="27"/>
    </row>
    <row r="4" spans="1:13" ht="9" customHeight="1" thickBot="1" x14ac:dyDescent="0.2"/>
    <row r="5" spans="1:13" ht="18.95" customHeight="1" x14ac:dyDescent="0.15">
      <c r="A5" s="28" t="s">
        <v>3</v>
      </c>
      <c r="B5" s="29"/>
      <c r="C5" s="29"/>
      <c r="D5" s="30" t="s">
        <v>4</v>
      </c>
      <c r="E5" s="31"/>
      <c r="F5" s="32"/>
      <c r="G5" s="32"/>
      <c r="H5" s="32"/>
      <c r="I5" s="33"/>
      <c r="J5" s="34" t="s">
        <v>5</v>
      </c>
      <c r="K5" s="35"/>
      <c r="L5" s="36">
        <f ca="1">TODAY()</f>
        <v>43970</v>
      </c>
      <c r="M5" s="37"/>
    </row>
    <row r="6" spans="1:13" ht="18.95" customHeight="1" thickBot="1" x14ac:dyDescent="0.2">
      <c r="A6" s="38" t="s">
        <v>6</v>
      </c>
      <c r="B6" s="39"/>
      <c r="C6" s="39"/>
      <c r="D6" s="40" t="s">
        <v>7</v>
      </c>
      <c r="E6" s="41"/>
      <c r="F6" s="42"/>
      <c r="G6" s="42"/>
      <c r="H6" s="42"/>
      <c r="I6" s="43"/>
      <c r="J6" s="44" t="s">
        <v>8</v>
      </c>
      <c r="K6" s="45"/>
      <c r="L6" s="39" t="s">
        <v>9</v>
      </c>
      <c r="M6" s="46"/>
    </row>
    <row r="7" spans="1:13" ht="9" customHeight="1" thickBot="1" x14ac:dyDescent="0.2"/>
    <row r="8" spans="1:13" ht="21.95" customHeight="1" x14ac:dyDescent="0.15">
      <c r="A8" s="47" t="s">
        <v>10</v>
      </c>
      <c r="B8" s="48" t="s">
        <v>11</v>
      </c>
      <c r="C8" s="49" t="s">
        <v>12</v>
      </c>
      <c r="D8" s="49" t="s">
        <v>13</v>
      </c>
      <c r="E8" s="49" t="s">
        <v>14</v>
      </c>
      <c r="F8" s="49" t="s">
        <v>15</v>
      </c>
      <c r="G8" s="49" t="s">
        <v>16</v>
      </c>
      <c r="H8" s="49" t="s">
        <v>17</v>
      </c>
      <c r="I8" s="49" t="s">
        <v>18</v>
      </c>
      <c r="J8" s="49" t="s">
        <v>19</v>
      </c>
      <c r="K8" s="50" t="s">
        <v>20</v>
      </c>
      <c r="L8" s="49" t="s">
        <v>21</v>
      </c>
      <c r="M8" s="51" t="s">
        <v>22</v>
      </c>
    </row>
    <row r="9" spans="1:13" ht="18.95" customHeight="1" x14ac:dyDescent="0.15">
      <c r="A9" s="52">
        <v>1</v>
      </c>
      <c r="B9" s="4" t="s">
        <v>23</v>
      </c>
      <c r="C9" s="5"/>
      <c r="D9" s="6"/>
      <c r="E9" s="6"/>
      <c r="F9" s="6"/>
      <c r="G9" s="6">
        <v>1008</v>
      </c>
      <c r="H9" s="6"/>
      <c r="I9" s="6"/>
      <c r="J9" s="6"/>
      <c r="K9" s="6"/>
      <c r="L9" s="6"/>
      <c r="M9" s="53"/>
    </row>
    <row r="10" spans="1:13" ht="18.95" customHeight="1" x14ac:dyDescent="0.15">
      <c r="A10" s="54">
        <v>2</v>
      </c>
      <c r="B10" s="7"/>
      <c r="C10" s="8"/>
      <c r="D10" s="9"/>
      <c r="E10" s="9"/>
      <c r="F10" s="9"/>
      <c r="G10" s="9"/>
      <c r="H10" s="9"/>
      <c r="I10" s="9"/>
      <c r="J10" s="9"/>
      <c r="K10" s="9"/>
      <c r="L10" s="9"/>
      <c r="M10" s="55"/>
    </row>
    <row r="11" spans="1:13" ht="18.95" customHeight="1" x14ac:dyDescent="0.15">
      <c r="A11" s="54">
        <v>3</v>
      </c>
      <c r="B11" s="7"/>
      <c r="C11" s="8"/>
      <c r="D11" s="9"/>
      <c r="E11" s="9"/>
      <c r="F11" s="9"/>
      <c r="G11" s="9"/>
      <c r="H11" s="9"/>
      <c r="I11" s="9"/>
      <c r="J11" s="9"/>
      <c r="K11" s="9"/>
      <c r="L11" s="9"/>
      <c r="M11" s="55"/>
    </row>
    <row r="12" spans="1:13" ht="18.95" customHeight="1" x14ac:dyDescent="0.15">
      <c r="A12" s="54">
        <v>4</v>
      </c>
      <c r="B12" s="7"/>
      <c r="C12" s="8"/>
      <c r="D12" s="9"/>
      <c r="E12" s="9"/>
      <c r="F12" s="9"/>
      <c r="G12" s="9"/>
      <c r="H12" s="9"/>
      <c r="I12" s="9"/>
      <c r="J12" s="9"/>
      <c r="K12" s="9"/>
      <c r="L12" s="9"/>
      <c r="M12" s="55"/>
    </row>
    <row r="13" spans="1:13" ht="18.95" customHeight="1" x14ac:dyDescent="0.15">
      <c r="A13" s="54">
        <v>5</v>
      </c>
      <c r="B13" s="7"/>
      <c r="C13" s="8"/>
      <c r="D13" s="9"/>
      <c r="E13" s="9"/>
      <c r="F13" s="9"/>
      <c r="G13" s="9"/>
      <c r="H13" s="9"/>
      <c r="I13" s="9"/>
      <c r="J13" s="9"/>
      <c r="K13" s="9"/>
      <c r="L13" s="9"/>
      <c r="M13" s="55"/>
    </row>
    <row r="14" spans="1:13" ht="18.95" customHeight="1" x14ac:dyDescent="0.15">
      <c r="A14" s="54">
        <v>6</v>
      </c>
      <c r="B14" s="7"/>
      <c r="C14" s="8"/>
      <c r="D14" s="9"/>
      <c r="E14" s="9"/>
      <c r="F14" s="9"/>
      <c r="G14" s="9"/>
      <c r="H14" s="9"/>
      <c r="I14" s="9"/>
      <c r="J14" s="9"/>
      <c r="K14" s="9"/>
      <c r="L14" s="9"/>
      <c r="M14" s="55"/>
    </row>
    <row r="15" spans="1:13" ht="18.95" customHeight="1" x14ac:dyDescent="0.15">
      <c r="A15" s="54">
        <v>7</v>
      </c>
      <c r="B15" s="7"/>
      <c r="C15" s="8"/>
      <c r="D15" s="9"/>
      <c r="E15" s="9"/>
      <c r="F15" s="9"/>
      <c r="G15" s="9"/>
      <c r="H15" s="9"/>
      <c r="I15" s="9"/>
      <c r="J15" s="9"/>
      <c r="K15" s="9"/>
      <c r="L15" s="9"/>
      <c r="M15" s="55"/>
    </row>
    <row r="16" spans="1:13" ht="18.95" customHeight="1" x14ac:dyDescent="0.15">
      <c r="A16" s="54">
        <v>8</v>
      </c>
      <c r="B16" s="7"/>
      <c r="C16" s="8"/>
      <c r="D16" s="9"/>
      <c r="E16" s="9"/>
      <c r="F16" s="9"/>
      <c r="G16" s="9"/>
      <c r="H16" s="9"/>
      <c r="I16" s="9"/>
      <c r="J16" s="9"/>
      <c r="K16" s="9"/>
      <c r="L16" s="9"/>
      <c r="M16" s="55"/>
    </row>
    <row r="17" spans="1:13" ht="18.95" customHeight="1" thickBot="1" x14ac:dyDescent="0.2">
      <c r="A17" s="56">
        <v>9</v>
      </c>
      <c r="B17" s="57"/>
      <c r="C17" s="58"/>
      <c r="D17" s="59"/>
      <c r="E17" s="59"/>
      <c r="F17" s="60"/>
      <c r="G17" s="60"/>
      <c r="H17" s="60"/>
      <c r="I17" s="60"/>
      <c r="J17" s="60"/>
      <c r="K17" s="60"/>
      <c r="L17" s="60"/>
      <c r="M17" s="61"/>
    </row>
    <row r="18" spans="1:13" ht="23.1" customHeight="1" x14ac:dyDescent="0.15">
      <c r="B18"/>
      <c r="C18"/>
      <c r="D18"/>
      <c r="F18" s="62" t="s">
        <v>24</v>
      </c>
      <c r="G18" s="63" t="str">
        <f>SUM(G9:G16)&amp;RIGHT(G8,4)&amp;"s"</f>
        <v>1008units</v>
      </c>
      <c r="H18" s="63" t="str">
        <f>SUM(H9:H16)&amp;RIGHT(H8,4)</f>
        <v>0Ctn.</v>
      </c>
      <c r="I18" s="63" t="str">
        <f>SUM(I9:I16)&amp;RIGHT(I8,2)</f>
        <v>0kg</v>
      </c>
      <c r="J18" s="63" t="str">
        <f>SUM(J9:J16)&amp;RIGHT(J8,2)</f>
        <v>0kg</v>
      </c>
      <c r="K18" s="64" t="str">
        <f>ROUNDUP(SUM(K9:K16),2)&amp;RIGHT(K8,2)</f>
        <v>0M3</v>
      </c>
      <c r="L18" s="63"/>
      <c r="M18" s="65" t="str">
        <f>RIGHT(M8,3)&amp;SUM(M9:M16)</f>
        <v>US$0</v>
      </c>
    </row>
    <row r="19" spans="1:13" s="1" customFormat="1" ht="23.1" customHeight="1" thickBot="1" x14ac:dyDescent="0.2">
      <c r="B19"/>
      <c r="C19"/>
      <c r="D19"/>
      <c r="F19" s="66" t="s">
        <v>25</v>
      </c>
      <c r="G19" s="67" t="s">
        <v>26</v>
      </c>
      <c r="H19" s="67"/>
      <c r="I19" s="67"/>
      <c r="J19" s="67"/>
      <c r="K19" s="67"/>
      <c r="L19" s="67"/>
      <c r="M19" s="68"/>
    </row>
    <row r="20" spans="1:13" s="1" customFormat="1" ht="9.9499999999999993" customHeight="1" thickBot="1" x14ac:dyDescent="0.2">
      <c r="B20"/>
      <c r="C20"/>
      <c r="D20"/>
      <c r="F20" s="10"/>
      <c r="G20" s="11"/>
      <c r="H20" s="11"/>
      <c r="I20" s="11"/>
      <c r="J20" s="11"/>
      <c r="K20" s="11"/>
      <c r="L20" s="11"/>
      <c r="M20" s="11"/>
    </row>
    <row r="21" spans="1:13" ht="18.95" customHeight="1" x14ac:dyDescent="0.3">
      <c r="A21" s="69" t="s">
        <v>27</v>
      </c>
      <c r="B21" s="70"/>
      <c r="C21" s="71"/>
      <c r="D21" s="71"/>
      <c r="E21" s="72"/>
      <c r="F21" s="72"/>
      <c r="G21" s="72"/>
      <c r="H21" s="72"/>
      <c r="I21" s="72"/>
      <c r="J21" s="72"/>
      <c r="K21" s="73"/>
      <c r="L21" s="72"/>
      <c r="M21" s="74"/>
    </row>
    <row r="22" spans="1:13" x14ac:dyDescent="0.15">
      <c r="A22" s="75" t="s">
        <v>28</v>
      </c>
      <c r="B22" s="18"/>
      <c r="C22" s="19"/>
      <c r="D22" s="19"/>
      <c r="E22" s="19"/>
      <c r="F22" s="19"/>
      <c r="G22" s="19"/>
      <c r="H22" s="19"/>
      <c r="I22" s="19"/>
      <c r="J22" s="19"/>
      <c r="K22" s="20"/>
      <c r="L22" s="19"/>
      <c r="M22" s="76"/>
    </row>
    <row r="23" spans="1:13" x14ac:dyDescent="0.15">
      <c r="A23" s="75" t="s">
        <v>29</v>
      </c>
      <c r="B23" s="18"/>
      <c r="C23" s="19"/>
      <c r="D23" s="19"/>
      <c r="E23" s="19"/>
      <c r="F23" s="19"/>
      <c r="G23" s="19"/>
      <c r="H23" s="19"/>
      <c r="I23" s="19"/>
      <c r="J23" s="19"/>
      <c r="K23" s="20"/>
      <c r="L23" s="19"/>
      <c r="M23" s="76"/>
    </row>
    <row r="24" spans="1:13" x14ac:dyDescent="0.15">
      <c r="A24" s="75" t="s">
        <v>30</v>
      </c>
      <c r="B24" s="18"/>
      <c r="C24" s="19"/>
      <c r="D24" s="19"/>
      <c r="E24" s="19"/>
      <c r="F24" s="19"/>
      <c r="G24" s="19"/>
      <c r="H24" s="19"/>
      <c r="I24" s="19"/>
      <c r="J24" s="19"/>
      <c r="K24" s="20"/>
      <c r="L24" s="19"/>
      <c r="M24" s="76"/>
    </row>
    <row r="25" spans="1:13" x14ac:dyDescent="0.15">
      <c r="A25" s="75" t="s">
        <v>31</v>
      </c>
      <c r="B25" s="18"/>
      <c r="C25" s="21" t="s">
        <v>32</v>
      </c>
      <c r="D25" s="19"/>
      <c r="E25" s="19"/>
      <c r="F25" s="19"/>
      <c r="G25" s="19"/>
      <c r="H25" s="19"/>
      <c r="I25" s="19"/>
      <c r="J25" s="19"/>
      <c r="K25" s="20"/>
      <c r="L25" s="19"/>
      <c r="M25" s="76"/>
    </row>
    <row r="26" spans="1:13" x14ac:dyDescent="0.15">
      <c r="A26" s="75" t="s">
        <v>33</v>
      </c>
      <c r="B26" s="18"/>
      <c r="C26" s="21" t="s">
        <v>34</v>
      </c>
      <c r="D26" s="19"/>
      <c r="E26" s="19"/>
      <c r="F26" s="19"/>
      <c r="G26" s="19"/>
      <c r="H26" s="19"/>
      <c r="I26" s="19"/>
      <c r="J26" s="19"/>
      <c r="K26" s="20"/>
      <c r="L26" s="19"/>
      <c r="M26" s="76"/>
    </row>
    <row r="27" spans="1:13" x14ac:dyDescent="0.15">
      <c r="A27" s="77" t="s">
        <v>35</v>
      </c>
      <c r="B27" s="21"/>
      <c r="C27" s="21" t="s">
        <v>36</v>
      </c>
      <c r="D27" s="19"/>
      <c r="E27" s="19"/>
      <c r="F27" s="19"/>
      <c r="G27" s="19"/>
      <c r="H27" s="19"/>
      <c r="I27" s="19"/>
      <c r="J27" s="19"/>
      <c r="K27" s="20"/>
      <c r="L27" s="19"/>
      <c r="M27" s="76"/>
    </row>
    <row r="28" spans="1:13" ht="23.1" customHeight="1" x14ac:dyDescent="0.15">
      <c r="A28" s="78" t="s">
        <v>37</v>
      </c>
      <c r="B28" s="79"/>
      <c r="C28" s="79" t="s">
        <v>38</v>
      </c>
      <c r="D28" s="80"/>
      <c r="E28" s="80"/>
      <c r="F28" s="80"/>
      <c r="G28" s="80"/>
      <c r="H28" s="80"/>
      <c r="I28" s="80"/>
      <c r="J28" s="80"/>
      <c r="K28" s="81"/>
      <c r="L28" s="80"/>
      <c r="M28" s="82"/>
    </row>
    <row r="30" spans="1:13" ht="141" customHeight="1" x14ac:dyDescent="0.15">
      <c r="A30" s="22" t="s">
        <v>39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</sheetData>
  <mergeCells count="17">
    <mergeCell ref="A26:B26"/>
    <mergeCell ref="A30:M30"/>
    <mergeCell ref="A21:B21"/>
    <mergeCell ref="A22:B22"/>
    <mergeCell ref="A23:B23"/>
    <mergeCell ref="A24:B24"/>
    <mergeCell ref="A25:B25"/>
    <mergeCell ref="B6:C6"/>
    <mergeCell ref="E6:I6"/>
    <mergeCell ref="J6:K6"/>
    <mergeCell ref="L6:M6"/>
    <mergeCell ref="G19:M19"/>
    <mergeCell ref="L3:M3"/>
    <mergeCell ref="B5:C5"/>
    <mergeCell ref="E5:I5"/>
    <mergeCell ref="J5:K5"/>
    <mergeCell ref="L5:M5"/>
  </mergeCells>
  <phoneticPr fontId="11" type="noConversion"/>
  <pageMargins left="0.47222222222222199" right="0.25" top="0.27500000000000002" bottom="0.27500000000000002" header="0.29861111111111099" footer="0.29861111111111099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英文报价单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2020-05-19T12:35:37Z</cp:lastPrinted>
  <dcterms:created xsi:type="dcterms:W3CDTF">2020-03-12T01:49:00Z</dcterms:created>
  <dcterms:modified xsi:type="dcterms:W3CDTF">2020-05-19T12:35:41Z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